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ice\Desktop\"/>
    </mc:Choice>
  </mc:AlternateContent>
  <xr:revisionPtr revIDLastSave="0" documentId="8_{C0B41B4B-C321-4EAB-9FDB-65615550C33A}" xr6:coauthVersionLast="47" xr6:coauthVersionMax="47" xr10:uidLastSave="{00000000-0000-0000-0000-000000000000}"/>
  <bookViews>
    <workbookView xWindow="-120" yWindow="-120" windowWidth="25440" windowHeight="15390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J11" i="1"/>
</calcChain>
</file>

<file path=xl/sharedStrings.xml><?xml version="1.0" encoding="utf-8"?>
<sst xmlns="http://schemas.openxmlformats.org/spreadsheetml/2006/main" count="49" uniqueCount="47">
  <si>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</si>
  <si>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</si>
  <si>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</si>
  <si>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</si>
  <si>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</si>
  <si>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</si>
  <si>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</si>
  <si>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</si>
  <si>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</si>
  <si>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</si>
  <si>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</si>
  <si>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</si>
  <si>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</si>
  <si>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</si>
  <si>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</si>
  <si>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</si>
  <si>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</si>
  <si>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Měsíc: prosinec 2025</t>
  </si>
  <si>
    <t>Rozpočtové opatření č. 11</t>
  </si>
  <si>
    <t>Činnosti knihovnické dohody</t>
  </si>
  <si>
    <t>Sběr a svoz komunálních odpaddů služby</t>
  </si>
  <si>
    <t>Zastupitelstva obcí odměny členů</t>
  </si>
  <si>
    <t>Zastupitelstva obcí soc. poj.</t>
  </si>
  <si>
    <t>Zastupitelstva obcí zdrav. Poj</t>
  </si>
  <si>
    <t>Přijata dotace Mze les</t>
  </si>
  <si>
    <t>Ostatní zál.kultury - setkání seniorů</t>
  </si>
  <si>
    <t>Komunální služby příjem z pronájmu</t>
  </si>
  <si>
    <t>Činnost místní správy platy</t>
  </si>
  <si>
    <t>Činnost místní srávy osobní výdaje</t>
  </si>
  <si>
    <t>Činnost místní správy odměny</t>
  </si>
  <si>
    <t>Činnost místní správy soc. poj.</t>
  </si>
  <si>
    <t>Činnost místní správy zdr. Poj.</t>
  </si>
  <si>
    <t>Činnost místní správy pojištění Kooperativa</t>
  </si>
  <si>
    <t>Činnost místní správy knihy</t>
  </si>
  <si>
    <t>Činnost místní správy materiál</t>
  </si>
  <si>
    <t>Činnost místní správy plyn</t>
  </si>
  <si>
    <t>Činnost místní správy el.energie</t>
  </si>
  <si>
    <t>Činnost místní správy poh.hmoty</t>
  </si>
  <si>
    <t>Péče o vzhled obce platy</t>
  </si>
  <si>
    <t>Péče o vzhled obce soc.poj.</t>
  </si>
  <si>
    <t>Péče o vzhled obce zdr.poj.</t>
  </si>
  <si>
    <t>Péče o vzhled obce materiál</t>
  </si>
  <si>
    <t>Les služby -  vyrovnání rozpočtu příjem dotace</t>
  </si>
  <si>
    <t>Schváleno dne: 02.12.2025</t>
  </si>
  <si>
    <t>Vyvěšeno dne: 30.12.2025</t>
  </si>
  <si>
    <t>Příjem dotace hasiči</t>
  </si>
  <si>
    <t xml:space="preserve">Vnitřní obchod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</si>
</sst>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37" totalsRowShown="0" headerRowDxfId="13" headerRowBorderDxfId="12" tableBorderDxfId="11" totalsRowBorderDxfId="10">
  <autoFilter ref="B4:K37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zoomScale="85" zoomScaleNormal="85" workbookViewId="0">
      <selection activeCell="K37" sqref="K37"/>
    </sheetView>
  </sheetViews>
  <sheetFormatPr defaultRowHeight="15" x14ac:dyDescent="0.25"/>
  <cols>
    <col min="2" max="2" width="49.28515625" customWidth="1"/>
    <col min="3" max="3" width="5.7109375" customWidth="1"/>
    <col min="4" max="4" width="6.140625" customWidth="1"/>
    <col min="5" max="5" width="7.42578125" customWidth="1"/>
    <col min="6" max="6" width="6.28515625" customWidth="1"/>
    <col min="7" max="7" width="6.7109375" customWidth="1"/>
    <col min="8" max="8" width="7.28515625" customWidth="1"/>
    <col min="9" max="9" width="7" customWidth="1"/>
    <col min="10" max="10" width="17.140625" customWidth="1"/>
    <col min="11" max="11" width="16" customWidth="1"/>
    <col min="12" max="12" width="17.5703125" customWidth="1"/>
    <col min="13" max="13" width="11" bestFit="1" customWidth="1"/>
    <col min="14" max="14" width="12.5703125" customWidth="1"/>
    <col min="16" max="16" width="9.85546875" bestFit="1" customWidth="1"/>
  </cols>
  <sheetData>
    <row r="1" spans="2:11" x14ac:dyDescent="0.25">
      <c r="B1" t="s">
        <v>2</v>
      </c>
      <c r="J1" t="s">
        <v>17</v>
      </c>
    </row>
    <row r="2" spans="2:11" x14ac:dyDescent="0.25">
      <c r="B2" t="s">
        <v>3</v>
      </c>
      <c r="E2" t="s">
        <v>18</v>
      </c>
    </row>
    <row r="3" spans="2:11" ht="15.75" thickBot="1" x14ac:dyDescent="0.3"/>
    <row r="4" spans="2:11" ht="15.75" thickBot="1" x14ac:dyDescent="0.3">
      <c r="B4" s="14" t="s">
        <v>4</v>
      </c>
      <c r="C4" s="15" t="s">
        <v>5</v>
      </c>
      <c r="D4" s="16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1" x14ac:dyDescent="0.25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</row>
    <row r="6" spans="2:11" x14ac:dyDescent="0.25">
      <c r="B6" s="2" t="s">
        <v>24</v>
      </c>
      <c r="C6" s="2">
        <v>231</v>
      </c>
      <c r="D6" s="2">
        <v>40</v>
      </c>
      <c r="E6" s="2"/>
      <c r="F6" s="2">
        <v>4116</v>
      </c>
      <c r="G6" s="2"/>
      <c r="H6" s="2"/>
      <c r="I6" s="2"/>
      <c r="J6" s="5">
        <v>123000</v>
      </c>
      <c r="K6" s="6"/>
    </row>
    <row r="7" spans="2:11" x14ac:dyDescent="0.25">
      <c r="B7" s="2" t="s">
        <v>25</v>
      </c>
      <c r="C7" s="2">
        <v>231</v>
      </c>
      <c r="D7" s="2">
        <v>40</v>
      </c>
      <c r="E7" s="2">
        <v>3399</v>
      </c>
      <c r="F7" s="2">
        <v>2111</v>
      </c>
      <c r="G7" s="2"/>
      <c r="H7" s="2"/>
      <c r="I7" s="2"/>
      <c r="J7" s="5">
        <v>24000</v>
      </c>
      <c r="K7" s="6"/>
    </row>
    <row r="8" spans="2:11" x14ac:dyDescent="0.25">
      <c r="B8" s="2" t="s">
        <v>26</v>
      </c>
      <c r="C8" s="2">
        <v>231</v>
      </c>
      <c r="D8" s="2">
        <v>40</v>
      </c>
      <c r="E8" s="2">
        <v>3639</v>
      </c>
      <c r="F8" s="2">
        <v>2131</v>
      </c>
      <c r="G8" s="2"/>
      <c r="H8" s="2"/>
      <c r="I8" s="2"/>
      <c r="J8" s="5">
        <v>122000</v>
      </c>
      <c r="K8" s="6"/>
    </row>
    <row r="9" spans="2:11" x14ac:dyDescent="0.25">
      <c r="B9" s="2" t="s">
        <v>45</v>
      </c>
      <c r="C9" s="2">
        <v>231</v>
      </c>
      <c r="D9" s="2">
        <v>40</v>
      </c>
      <c r="E9" s="2"/>
      <c r="F9" s="2">
        <v>4122</v>
      </c>
      <c r="G9" s="2"/>
      <c r="H9" s="2"/>
      <c r="I9" s="2"/>
      <c r="J9" s="5">
        <v>20000</v>
      </c>
      <c r="K9" s="6"/>
    </row>
    <row r="10" spans="2:11" x14ac:dyDescent="0.25">
      <c r="B10" s="2" t="s">
        <v>46</v>
      </c>
      <c r="C10" s="2">
        <v>231</v>
      </c>
      <c r="D10" s="2">
        <v>40</v>
      </c>
      <c r="E10" s="2">
        <v>2141</v>
      </c>
      <c r="F10" s="2">
        <v>2111</v>
      </c>
      <c r="G10" s="2"/>
      <c r="H10" s="2"/>
      <c r="I10" s="2"/>
      <c r="J10" s="5">
        <v>32100</v>
      </c>
      <c r="K10" s="6"/>
    </row>
    <row r="11" spans="2:11" x14ac:dyDescent="0.25">
      <c r="B11" s="2" t="s">
        <v>14</v>
      </c>
      <c r="C11" s="10"/>
      <c r="D11" s="10"/>
      <c r="E11" s="10"/>
      <c r="F11" s="10"/>
      <c r="G11" s="10"/>
      <c r="H11" s="10"/>
      <c r="I11" s="10"/>
      <c r="J11" s="11">
        <f>SUBTOTAL(109,J5:J10)</f>
        <v>321100</v>
      </c>
      <c r="K11" s="12"/>
    </row>
    <row r="12" spans="2:11" x14ac:dyDescent="0.25">
      <c r="B12" s="2"/>
      <c r="C12" s="2"/>
      <c r="D12" s="2"/>
      <c r="E12" s="2"/>
      <c r="F12" s="2"/>
      <c r="G12" s="2"/>
      <c r="H12" s="2"/>
      <c r="I12" s="2"/>
      <c r="J12" s="5"/>
      <c r="K12" s="6"/>
    </row>
    <row r="13" spans="2:11" x14ac:dyDescent="0.25">
      <c r="B13" s="10" t="s">
        <v>15</v>
      </c>
      <c r="C13" s="2"/>
      <c r="D13" s="2"/>
      <c r="E13" s="2"/>
      <c r="F13" s="2"/>
      <c r="G13" s="2"/>
      <c r="H13" s="2"/>
      <c r="I13" s="2"/>
      <c r="J13" s="5"/>
      <c r="K13" s="6"/>
    </row>
    <row r="14" spans="2:11" x14ac:dyDescent="0.25">
      <c r="B14" s="2" t="s">
        <v>19</v>
      </c>
      <c r="C14" s="2">
        <v>231</v>
      </c>
      <c r="D14" s="2">
        <v>40</v>
      </c>
      <c r="E14" s="2">
        <v>3314</v>
      </c>
      <c r="F14" s="2">
        <v>5021</v>
      </c>
      <c r="G14" s="2"/>
      <c r="H14" s="2"/>
      <c r="I14" s="2"/>
      <c r="J14" s="5"/>
      <c r="K14" s="6">
        <v>13000</v>
      </c>
    </row>
    <row r="15" spans="2:11" x14ac:dyDescent="0.25">
      <c r="B15" s="2" t="s">
        <v>20</v>
      </c>
      <c r="C15" s="2">
        <v>231</v>
      </c>
      <c r="D15" s="2">
        <v>40</v>
      </c>
      <c r="E15" s="2">
        <v>3722</v>
      </c>
      <c r="F15" s="2">
        <v>5169</v>
      </c>
      <c r="G15" s="2"/>
      <c r="H15" s="2"/>
      <c r="I15" s="2"/>
      <c r="J15" s="5"/>
      <c r="K15" s="6">
        <v>20000</v>
      </c>
    </row>
    <row r="16" spans="2:11" x14ac:dyDescent="0.25">
      <c r="B16" s="2" t="s">
        <v>21</v>
      </c>
      <c r="C16" s="2">
        <v>231</v>
      </c>
      <c r="D16" s="2">
        <v>40</v>
      </c>
      <c r="E16" s="2">
        <v>6112</v>
      </c>
      <c r="F16" s="2">
        <v>5023</v>
      </c>
      <c r="G16" s="2"/>
      <c r="H16" s="2"/>
      <c r="I16" s="2"/>
      <c r="J16" s="5"/>
      <c r="K16" s="6">
        <v>57000</v>
      </c>
    </row>
    <row r="17" spans="2:14" x14ac:dyDescent="0.25">
      <c r="B17" s="2" t="s">
        <v>22</v>
      </c>
      <c r="C17" s="2">
        <v>231</v>
      </c>
      <c r="D17" s="2">
        <v>40</v>
      </c>
      <c r="E17" s="2">
        <v>6112</v>
      </c>
      <c r="F17" s="2">
        <v>5031</v>
      </c>
      <c r="G17" s="2"/>
      <c r="H17" s="2"/>
      <c r="I17" s="2"/>
      <c r="J17" s="5"/>
      <c r="K17" s="6">
        <v>9000</v>
      </c>
    </row>
    <row r="18" spans="2:14" x14ac:dyDescent="0.25">
      <c r="B18" s="2" t="s">
        <v>23</v>
      </c>
      <c r="C18" s="2">
        <v>231</v>
      </c>
      <c r="D18" s="2">
        <v>40</v>
      </c>
      <c r="E18" s="2">
        <v>6112</v>
      </c>
      <c r="F18" s="2">
        <v>5032</v>
      </c>
      <c r="G18" s="2"/>
      <c r="H18" s="2"/>
      <c r="I18" s="2"/>
      <c r="J18" s="5"/>
      <c r="K18" s="6">
        <v>3500</v>
      </c>
    </row>
    <row r="19" spans="2:14" x14ac:dyDescent="0.25">
      <c r="B19" s="2" t="s">
        <v>27</v>
      </c>
      <c r="C19" s="2">
        <v>231</v>
      </c>
      <c r="D19" s="2">
        <v>40</v>
      </c>
      <c r="E19" s="2">
        <v>6171</v>
      </c>
      <c r="F19" s="2">
        <v>5011</v>
      </c>
      <c r="G19" s="2"/>
      <c r="H19" s="2"/>
      <c r="I19" s="2"/>
      <c r="J19" s="5"/>
      <c r="K19" s="6">
        <v>20300</v>
      </c>
    </row>
    <row r="20" spans="2:14" x14ac:dyDescent="0.25">
      <c r="B20" s="2" t="s">
        <v>28</v>
      </c>
      <c r="C20" s="2">
        <v>231</v>
      </c>
      <c r="D20" s="2">
        <v>40</v>
      </c>
      <c r="E20" s="2">
        <v>6171</v>
      </c>
      <c r="F20" s="2">
        <v>5021</v>
      </c>
      <c r="G20" s="2"/>
      <c r="H20" s="2"/>
      <c r="I20" s="2"/>
      <c r="J20" s="5"/>
      <c r="K20" s="6">
        <v>6800</v>
      </c>
    </row>
    <row r="21" spans="2:14" x14ac:dyDescent="0.25">
      <c r="B21" s="2" t="s">
        <v>29</v>
      </c>
      <c r="C21" s="2">
        <v>231</v>
      </c>
      <c r="D21" s="2">
        <v>40</v>
      </c>
      <c r="E21" s="2">
        <v>6171</v>
      </c>
      <c r="F21" s="2">
        <v>5023</v>
      </c>
      <c r="G21" s="2"/>
      <c r="H21" s="2"/>
      <c r="I21" s="2"/>
      <c r="J21" s="5"/>
      <c r="K21" s="6">
        <v>1800</v>
      </c>
    </row>
    <row r="22" spans="2:14" x14ac:dyDescent="0.25">
      <c r="B22" s="2" t="s">
        <v>30</v>
      </c>
      <c r="C22" s="2">
        <v>231</v>
      </c>
      <c r="D22" s="2">
        <v>40</v>
      </c>
      <c r="E22" s="2">
        <v>6171</v>
      </c>
      <c r="F22" s="2">
        <v>5031</v>
      </c>
      <c r="G22" s="2"/>
      <c r="H22" s="2"/>
      <c r="I22" s="2"/>
      <c r="J22" s="5"/>
      <c r="K22" s="6">
        <v>5000</v>
      </c>
      <c r="M22" s="13"/>
    </row>
    <row r="23" spans="2:14" x14ac:dyDescent="0.25">
      <c r="B23" s="2" t="s">
        <v>31</v>
      </c>
      <c r="C23" s="2">
        <v>231</v>
      </c>
      <c r="D23" s="2">
        <v>40</v>
      </c>
      <c r="E23" s="2">
        <v>6171</v>
      </c>
      <c r="F23" s="2">
        <v>5032</v>
      </c>
      <c r="G23" s="2"/>
      <c r="H23" s="2"/>
      <c r="I23" s="2"/>
      <c r="J23" s="5"/>
      <c r="K23" s="6">
        <v>2000</v>
      </c>
    </row>
    <row r="24" spans="2:14" x14ac:dyDescent="0.25">
      <c r="B24" s="2" t="s">
        <v>32</v>
      </c>
      <c r="C24" s="2">
        <v>231</v>
      </c>
      <c r="D24" s="2">
        <v>40</v>
      </c>
      <c r="E24" s="2">
        <v>6171</v>
      </c>
      <c r="F24" s="2">
        <v>5038</v>
      </c>
      <c r="G24" s="2"/>
      <c r="H24" s="2"/>
      <c r="I24" s="2"/>
      <c r="J24" s="5"/>
      <c r="K24" s="6">
        <v>800</v>
      </c>
    </row>
    <row r="25" spans="2:14" x14ac:dyDescent="0.25">
      <c r="B25" s="2" t="s">
        <v>33</v>
      </c>
      <c r="C25" s="2">
        <v>231</v>
      </c>
      <c r="D25" s="2">
        <v>40</v>
      </c>
      <c r="E25" s="2">
        <v>6171</v>
      </c>
      <c r="F25" s="2">
        <v>5136</v>
      </c>
      <c r="G25" s="2"/>
      <c r="H25" s="2"/>
      <c r="I25" s="2"/>
      <c r="J25" s="5"/>
      <c r="K25" s="6">
        <v>5500</v>
      </c>
      <c r="L25" s="13"/>
    </row>
    <row r="26" spans="2:14" x14ac:dyDescent="0.25">
      <c r="B26" s="2" t="s">
        <v>34</v>
      </c>
      <c r="C26" s="2">
        <v>231</v>
      </c>
      <c r="D26" s="2">
        <v>40</v>
      </c>
      <c r="E26" s="2">
        <v>6171</v>
      </c>
      <c r="F26" s="2">
        <v>5139</v>
      </c>
      <c r="G26" s="2"/>
      <c r="H26" s="2"/>
      <c r="I26" s="2"/>
      <c r="J26" s="5"/>
      <c r="K26" s="6">
        <v>500</v>
      </c>
    </row>
    <row r="27" spans="2:14" x14ac:dyDescent="0.25">
      <c r="B27" s="2" t="s">
        <v>35</v>
      </c>
      <c r="C27" s="2">
        <v>231</v>
      </c>
      <c r="D27" s="2">
        <v>40</v>
      </c>
      <c r="E27" s="2">
        <v>6171</v>
      </c>
      <c r="F27" s="2">
        <v>5153</v>
      </c>
      <c r="G27" s="2"/>
      <c r="H27" s="2"/>
      <c r="I27" s="2"/>
      <c r="J27" s="5"/>
      <c r="K27" s="6">
        <v>2000</v>
      </c>
    </row>
    <row r="28" spans="2:14" x14ac:dyDescent="0.25">
      <c r="B28" s="2" t="s">
        <v>36</v>
      </c>
      <c r="C28" s="2">
        <v>231</v>
      </c>
      <c r="D28" s="2">
        <v>40</v>
      </c>
      <c r="E28" s="2">
        <v>6171</v>
      </c>
      <c r="F28" s="2">
        <v>5154</v>
      </c>
      <c r="G28" s="2"/>
      <c r="H28" s="2"/>
      <c r="I28" s="2"/>
      <c r="J28" s="5"/>
      <c r="K28" s="6">
        <v>5500</v>
      </c>
    </row>
    <row r="29" spans="2:14" ht="15.75" thickBot="1" x14ac:dyDescent="0.3">
      <c r="B29" s="2" t="s">
        <v>37</v>
      </c>
      <c r="C29" s="2">
        <v>231</v>
      </c>
      <c r="D29" s="2">
        <v>40</v>
      </c>
      <c r="E29" s="2">
        <v>6171</v>
      </c>
      <c r="F29" s="2">
        <v>5156</v>
      </c>
      <c r="G29" s="2"/>
      <c r="H29" s="2"/>
      <c r="I29" s="2"/>
      <c r="J29" s="5"/>
      <c r="K29" s="6">
        <v>1000</v>
      </c>
      <c r="M29" s="13"/>
    </row>
    <row r="30" spans="2:14" ht="15.75" thickBot="1" x14ac:dyDescent="0.3">
      <c r="B30" s="17" t="s">
        <v>38</v>
      </c>
      <c r="C30" s="2">
        <v>231</v>
      </c>
      <c r="D30" s="2">
        <v>40</v>
      </c>
      <c r="E30" s="2">
        <v>3745</v>
      </c>
      <c r="F30" s="2">
        <v>5011</v>
      </c>
      <c r="G30" s="2"/>
      <c r="H30" s="2"/>
      <c r="I30" s="2"/>
      <c r="J30" s="5"/>
      <c r="K30" s="6">
        <v>30000</v>
      </c>
      <c r="N30" s="13"/>
    </row>
    <row r="31" spans="2:14" ht="15.75" thickBot="1" x14ac:dyDescent="0.3">
      <c r="B31" s="17" t="s">
        <v>39</v>
      </c>
      <c r="C31" s="2">
        <v>231</v>
      </c>
      <c r="D31" s="2">
        <v>40</v>
      </c>
      <c r="E31" s="2">
        <v>3745</v>
      </c>
      <c r="F31" s="2">
        <v>5031</v>
      </c>
      <c r="G31" s="2"/>
      <c r="H31" s="2"/>
      <c r="I31" s="2"/>
      <c r="J31" s="5"/>
      <c r="K31" s="6">
        <v>7000</v>
      </c>
      <c r="M31" s="13"/>
      <c r="N31" s="13"/>
    </row>
    <row r="32" spans="2:14" ht="15" customHeight="1" thickBot="1" x14ac:dyDescent="0.3">
      <c r="B32" s="17" t="s">
        <v>40</v>
      </c>
      <c r="C32" s="2">
        <v>231</v>
      </c>
      <c r="D32" s="2">
        <v>40</v>
      </c>
      <c r="E32" s="2">
        <v>3745</v>
      </c>
      <c r="F32" s="2">
        <v>5032</v>
      </c>
      <c r="G32" s="2"/>
      <c r="H32" s="2"/>
      <c r="I32" s="2"/>
      <c r="J32" s="5"/>
      <c r="K32" s="6">
        <v>1000</v>
      </c>
      <c r="N32" s="13"/>
    </row>
    <row r="33" spans="2:16" ht="15.75" thickBot="1" x14ac:dyDescent="0.3">
      <c r="B33" s="17" t="s">
        <v>41</v>
      </c>
      <c r="C33" s="2">
        <v>231</v>
      </c>
      <c r="D33" s="2">
        <v>40</v>
      </c>
      <c r="E33" s="2">
        <v>3745</v>
      </c>
      <c r="F33" s="2">
        <v>5139</v>
      </c>
      <c r="G33" s="2"/>
      <c r="H33" s="2"/>
      <c r="I33" s="2"/>
      <c r="J33" s="5"/>
      <c r="K33" s="6">
        <v>2000</v>
      </c>
    </row>
    <row r="34" spans="2:16" x14ac:dyDescent="0.25">
      <c r="B34" s="2" t="s">
        <v>42</v>
      </c>
      <c r="C34" s="2">
        <v>231</v>
      </c>
      <c r="D34" s="2">
        <v>40</v>
      </c>
      <c r="E34" s="2">
        <v>1031</v>
      </c>
      <c r="F34" s="2">
        <v>5169</v>
      </c>
      <c r="G34" s="2"/>
      <c r="H34" s="2"/>
      <c r="I34" s="2"/>
      <c r="J34" s="5"/>
      <c r="K34" s="6">
        <v>95300</v>
      </c>
    </row>
    <row r="35" spans="2:16" x14ac:dyDescent="0.25">
      <c r="B35" s="2" t="s">
        <v>46</v>
      </c>
      <c r="C35" s="2">
        <v>231</v>
      </c>
      <c r="D35" s="2">
        <v>40</v>
      </c>
      <c r="E35" s="2">
        <v>2141</v>
      </c>
      <c r="F35" s="2">
        <v>5011</v>
      </c>
      <c r="G35" s="2"/>
      <c r="H35" s="2"/>
      <c r="I35" s="2"/>
      <c r="J35" s="5"/>
      <c r="K35" s="6">
        <v>32100</v>
      </c>
    </row>
    <row r="36" spans="2:16" x14ac:dyDescent="0.25">
      <c r="B36" s="2" t="s">
        <v>14</v>
      </c>
      <c r="C36" s="10"/>
      <c r="D36" s="10"/>
      <c r="E36" s="10"/>
      <c r="F36" s="10"/>
      <c r="G36" s="10"/>
      <c r="H36" s="10"/>
      <c r="I36" s="10"/>
      <c r="J36" s="11"/>
      <c r="K36" s="12">
        <f>SUBTOTAL(109,K5:K35)</f>
        <v>321100</v>
      </c>
    </row>
    <row r="37" spans="2:16" x14ac:dyDescent="0.25">
      <c r="B37" s="10"/>
      <c r="C37" s="10"/>
      <c r="D37" s="10"/>
      <c r="E37" s="10"/>
      <c r="F37" s="10"/>
      <c r="G37" s="10"/>
      <c r="H37" s="10"/>
      <c r="I37" s="10"/>
      <c r="J37" s="11"/>
      <c r="K37" s="12"/>
    </row>
    <row r="38" spans="2:16" x14ac:dyDescent="0.25">
      <c r="P38" s="13"/>
    </row>
    <row r="39" spans="2:16" x14ac:dyDescent="0.25">
      <c r="B39" t="s">
        <v>12</v>
      </c>
      <c r="C39" t="s">
        <v>43</v>
      </c>
      <c r="H39" t="s">
        <v>44</v>
      </c>
      <c r="J39" s="7"/>
    </row>
    <row r="40" spans="2:16" x14ac:dyDescent="0.25">
      <c r="H40" t="s">
        <v>13</v>
      </c>
    </row>
    <row r="41" spans="2:16" x14ac:dyDescent="0.25">
      <c r="C41" s="18"/>
      <c r="D41" s="19"/>
      <c r="N41" s="13"/>
    </row>
    <row r="42" spans="2:16" x14ac:dyDescent="0.25">
      <c r="C42" s="7"/>
    </row>
    <row r="44" spans="2:16" x14ac:dyDescent="0.25">
      <c r="N44" s="13"/>
    </row>
  </sheetData>
  <mergeCells count="1">
    <mergeCell ref="C41:D41"/>
  </mergeCells>
  <phoneticPr fontId="2" type="noConversion"/>
  <pageMargins left="0.7" right="0.7" top="0.78740157499999996" bottom="0.78740157499999996" header="0.3" footer="0.3"/>
  <pageSetup paperSize="9" scale="80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babice</cp:lastModifiedBy>
  <cp:lastPrinted>2026-01-28T13:32:02Z</cp:lastPrinted>
  <dcterms:created xsi:type="dcterms:W3CDTF">2019-06-09T22:23:20Z</dcterms:created>
  <dcterms:modified xsi:type="dcterms:W3CDTF">2026-01-28T13:45:25Z</dcterms:modified>
</cp:coreProperties>
</file>