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bice\Desktop\"/>
    </mc:Choice>
  </mc:AlternateContent>
  <xr:revisionPtr revIDLastSave="0" documentId="13_ncr:1_{01650EFE-BDE0-42E1-A622-4C68AA98C60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J56" i="1" l="1"/>
  <c r="J21" i="1"/>
  <c r="J31" i="1" s="1"/>
</calcChain>
</file>

<file path=xl/sharedStrings.xml><?xml version="1.0" encoding="utf-8"?>
<sst xmlns="http://schemas.openxmlformats.org/spreadsheetml/2006/main" count="111" uniqueCount="97">
  <si>
    <t>Návrh rozpočtu na rok 2026</t>
  </si>
  <si>
    <t>IČO:</t>
  </si>
  <si>
    <t>00375357</t>
  </si>
  <si>
    <t>Název:</t>
  </si>
  <si>
    <t>Obec Babice</t>
  </si>
  <si>
    <t>OdPa</t>
  </si>
  <si>
    <t>Pol</t>
  </si>
  <si>
    <t>Popis rozvrhu</t>
  </si>
  <si>
    <t>Rozpočtové příjmy</t>
  </si>
  <si>
    <t>1111</t>
  </si>
  <si>
    <t>Příjem z daně z příjmů FO placené plátci</t>
  </si>
  <si>
    <t>1112</t>
  </si>
  <si>
    <t>Příjem z daně z příjmů FO placené poplatníky</t>
  </si>
  <si>
    <t>1113</t>
  </si>
  <si>
    <t>Př.z DPFO vybírané srážkou podle zvlášt.sazby daně</t>
  </si>
  <si>
    <t>1121</t>
  </si>
  <si>
    <t>Příjem z daně z příjmů právnických osob</t>
  </si>
  <si>
    <t>1122</t>
  </si>
  <si>
    <t>Př.z DPPO v případech, kdy poplat. je obec, s výj.</t>
  </si>
  <si>
    <t>1211</t>
  </si>
  <si>
    <t>Příjem z daně z přidané hodnoty</t>
  </si>
  <si>
    <t>1341</t>
  </si>
  <si>
    <t>Příjem z poplatku ze psů</t>
  </si>
  <si>
    <t>1345</t>
  </si>
  <si>
    <t>Př.z poplatku za obecní systém odpad.hosp.a příj.z</t>
  </si>
  <si>
    <t>1361</t>
  </si>
  <si>
    <t>Příjem ze správních poplatků</t>
  </si>
  <si>
    <t>1386</t>
  </si>
  <si>
    <t>Příjem z daně z hazard. her s výjim. tech. her NPI</t>
  </si>
  <si>
    <t>1387</t>
  </si>
  <si>
    <t>Příjem z daně z technic. her neprov. prostř.inter.</t>
  </si>
  <si>
    <t>1511</t>
  </si>
  <si>
    <t>Příjem z daně z nemovitých věcí</t>
  </si>
  <si>
    <t>4112</t>
  </si>
  <si>
    <t>Neinv.př.transfery ze SR v rámci souhr.dot.vztahu</t>
  </si>
  <si>
    <t>Bez ODPA</t>
  </si>
  <si>
    <t>1031</t>
  </si>
  <si>
    <t>Pěstební činnost</t>
  </si>
  <si>
    <t>2310</t>
  </si>
  <si>
    <t>Pitná voda</t>
  </si>
  <si>
    <t>2321</t>
  </si>
  <si>
    <t>Odvádění a čištění odpadn. vod a nakládání s kaly</t>
  </si>
  <si>
    <t>3399</t>
  </si>
  <si>
    <t>Ostatní záležitosti kultury,církví a sděl.prostř.</t>
  </si>
  <si>
    <t>3613</t>
  </si>
  <si>
    <t>Nebytové hospodářství</t>
  </si>
  <si>
    <t>3632</t>
  </si>
  <si>
    <t>Pohřebnictví</t>
  </si>
  <si>
    <t>3633</t>
  </si>
  <si>
    <t>Výstavba a údržba místních inženýrských sítí</t>
  </si>
  <si>
    <t>3639</t>
  </si>
  <si>
    <t>Komunální služby a územní rozvoj jinde nezařazené</t>
  </si>
  <si>
    <t>3725</t>
  </si>
  <si>
    <t>Využívání a zneškodňování komunálních odpadů</t>
  </si>
  <si>
    <t>5512</t>
  </si>
  <si>
    <t>Požární ochrana - dobrovolná část</t>
  </si>
  <si>
    <t>6171</t>
  </si>
  <si>
    <t>Činnost místní správy</t>
  </si>
  <si>
    <t>Rozpočtové příjmy celkem</t>
  </si>
  <si>
    <t>Rozpočtové výdaje</t>
  </si>
  <si>
    <t>2141</t>
  </si>
  <si>
    <t>Vnitřní obchod</t>
  </si>
  <si>
    <t>2212</t>
  </si>
  <si>
    <t>Silnice</t>
  </si>
  <si>
    <t>2341</t>
  </si>
  <si>
    <t>Vodní díla v zemědělské krajině</t>
  </si>
  <si>
    <t>3314</t>
  </si>
  <si>
    <t>Činnosti knihovnické</t>
  </si>
  <si>
    <t>3330</t>
  </si>
  <si>
    <t>Činnost registrovaných církví a nábožen. spol.</t>
  </si>
  <si>
    <t>3341</t>
  </si>
  <si>
    <t>Rozhlas a televize</t>
  </si>
  <si>
    <t>3421</t>
  </si>
  <si>
    <t>Využití volného času dětí a mládeže</t>
  </si>
  <si>
    <t>3631</t>
  </si>
  <si>
    <t>Veřejné osvětlení</t>
  </si>
  <si>
    <t>3722</t>
  </si>
  <si>
    <t>Sběr a svoz komunálních odpadů</t>
  </si>
  <si>
    <t>3745</t>
  </si>
  <si>
    <t>Péče o vzhled obcí a veřejnou zeleň</t>
  </si>
  <si>
    <t>6112</t>
  </si>
  <si>
    <t>Zastupitelstva obcí</t>
  </si>
  <si>
    <t>6310</t>
  </si>
  <si>
    <t>Obecné příjmy a výdaje z finančních operací</t>
  </si>
  <si>
    <t>6399</t>
  </si>
  <si>
    <t>Ostatní finanční operace</t>
  </si>
  <si>
    <t>Rozpočtové výdaje celkem</t>
  </si>
  <si>
    <t>Financování</t>
  </si>
  <si>
    <t>8115</t>
  </si>
  <si>
    <t>Změny stavu krátkodobých prostředků na bank.účtech</t>
  </si>
  <si>
    <t>Financování celkem</t>
  </si>
  <si>
    <t>Vyvěšeno dne:</t>
  </si>
  <si>
    <t>Sejmuto dne:</t>
  </si>
  <si>
    <t>Elektronicky vyvěšeno dne:</t>
  </si>
  <si>
    <t>Závazný ukazatel je paragraf.</t>
  </si>
  <si>
    <t>Schváleno na ZO dne:</t>
  </si>
  <si>
    <t>Schválený rozpočet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</si>
</sst>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i/>
      <sz val="7.05"/>
      <name val="Calibri"/>
    </font>
    <font>
      <sz val="8.9499999999999993"/>
      <name val="Calibri"/>
    </font>
    <font>
      <sz val="8.9499999999999993"/>
      <name val="Times New Roman"/>
      <family val="1"/>
    </font>
    <font>
      <b/>
      <sz val="16.25"/>
      <name val="Calibri"/>
    </font>
    <font>
      <b/>
      <sz val="8.9499999999999993"/>
      <name val="Calibri"/>
    </font>
    <font>
      <b/>
      <sz val="10.65"/>
      <name val="Calibri"/>
    </font>
    <font>
      <sz val="16.25"/>
      <name val="Calibri"/>
    </font>
    <font>
      <i/>
      <sz val="6.75"/>
      <name val="Calibri"/>
    </font>
    <font>
      <sz val="8"/>
      <color theme="1"/>
      <name val="Calibri"/>
      <family val="2"/>
      <scheme val="minor"/>
    </font>
    <font>
      <i/>
      <sz val="9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3E3E3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A8A8A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A8A8A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A8A8A8"/>
      </bottom>
      <diagonal/>
    </border>
    <border>
      <left/>
      <right style="thin">
        <color indexed="64"/>
      </right>
      <top/>
      <bottom style="thin">
        <color rgb="FFA8A8A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3" fontId="9" fillId="0" borderId="0" xfId="0" applyNumberFormat="1" applyFont="1"/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horizontal="right" vertical="top"/>
    </xf>
    <xf numFmtId="0" fontId="2" fillId="0" borderId="1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3" fontId="0" fillId="0" borderId="0" xfId="0" applyNumberFormat="1"/>
    <xf numFmtId="0" fontId="2" fillId="0" borderId="1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1" fillId="2" borderId="17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 wrapText="1"/>
    </xf>
    <xf numFmtId="3" fontId="12" fillId="0" borderId="6" xfId="0" applyNumberFormat="1" applyFont="1" applyBorder="1" applyAlignment="1">
      <alignment horizontal="right" vertical="top" wrapText="1"/>
    </xf>
    <xf numFmtId="0" fontId="12" fillId="0" borderId="8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3" fontId="12" fillId="0" borderId="4" xfId="0" applyNumberFormat="1" applyFont="1" applyBorder="1" applyAlignment="1">
      <alignment horizontal="right" vertical="top" wrapText="1"/>
    </xf>
    <xf numFmtId="3" fontId="13" fillId="0" borderId="4" xfId="0" applyNumberFormat="1" applyFont="1" applyBorder="1" applyAlignment="1">
      <alignment horizontal="right" vertical="top" wrapText="1"/>
    </xf>
    <xf numFmtId="0" fontId="11" fillId="3" borderId="15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/>
    </xf>
    <xf numFmtId="3" fontId="11" fillId="3" borderId="7" xfId="0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horizontal="left" vertical="top"/>
    </xf>
    <xf numFmtId="0" fontId="14" fillId="2" borderId="5" xfId="0" applyFont="1" applyFill="1" applyBorder="1" applyAlignment="1">
      <alignment horizontal="left" vertical="top"/>
    </xf>
    <xf numFmtId="0" fontId="11" fillId="2" borderId="8" xfId="0" applyFont="1" applyFill="1" applyBorder="1" applyAlignment="1">
      <alignment horizontal="left" vertical="top"/>
    </xf>
    <xf numFmtId="0" fontId="11" fillId="2" borderId="9" xfId="0" applyFont="1" applyFill="1" applyBorder="1" applyAlignment="1">
      <alignment horizontal="left" vertical="top"/>
    </xf>
    <xf numFmtId="3" fontId="11" fillId="2" borderId="10" xfId="0" applyNumberFormat="1" applyFont="1" applyFill="1" applyBorder="1" applyAlignment="1">
      <alignment horizontal="left" vertical="top"/>
    </xf>
    <xf numFmtId="3" fontId="12" fillId="0" borderId="14" xfId="0" applyNumberFormat="1" applyFont="1" applyBorder="1" applyAlignment="1">
      <alignment horizontal="right" vertical="top" wrapText="1"/>
    </xf>
    <xf numFmtId="3" fontId="11" fillId="3" borderId="16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3" borderId="8" xfId="0" applyFont="1" applyFill="1" applyBorder="1" applyAlignment="1">
      <alignment horizontal="left" vertical="top"/>
    </xf>
    <xf numFmtId="0" fontId="11" fillId="3" borderId="9" xfId="0" applyFont="1" applyFill="1" applyBorder="1" applyAlignment="1">
      <alignment horizontal="left" vertical="top"/>
    </xf>
    <xf numFmtId="3" fontId="14" fillId="3" borderId="4" xfId="0" applyNumberFormat="1" applyFont="1" applyFill="1" applyBorder="1" applyAlignment="1">
      <alignment horizontal="right" vertical="top" wrapText="1"/>
    </xf>
    <xf numFmtId="14" fontId="11" fillId="0" borderId="0" xfId="0" applyNumberFormat="1" applyFont="1" applyAlignment="1">
      <alignment horizontal="left" vertical="top"/>
    </xf>
    <xf numFmtId="14" fontId="12" fillId="0" borderId="0" xfId="0" applyNumberFormat="1" applyFont="1" applyAlignment="1">
      <alignment horizontal="left" vertical="top"/>
    </xf>
    <xf numFmtId="14" fontId="15" fillId="0" borderId="0" xfId="0" applyNumberFormat="1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9"/>
  <sheetViews>
    <sheetView tabSelected="1" zoomScaleNormal="100" workbookViewId="0">
      <selection activeCell="I64" sqref="I64"/>
    </sheetView>
  </sheetViews>
  <sheetFormatPr defaultRowHeight="15" x14ac:dyDescent="0.25"/>
  <cols>
    <col min="2" max="3" width="3.140625" customWidth="1"/>
    <col min="4" max="4" width="5.140625" customWidth="1"/>
    <col min="5" max="5" width="4.140625" customWidth="1"/>
    <col min="6" max="6" width="8" customWidth="1"/>
    <col min="7" max="7" width="13.140625" customWidth="1"/>
    <col min="8" max="8" width="6" customWidth="1"/>
    <col min="9" max="9" width="24.28515625" customWidth="1"/>
    <col min="10" max="10" width="30" customWidth="1"/>
  </cols>
  <sheetData>
    <row r="1" spans="2:10" x14ac:dyDescent="0.25">
      <c r="B1" s="6"/>
      <c r="C1" s="7"/>
      <c r="D1" s="7"/>
      <c r="E1" s="7"/>
      <c r="F1" s="7"/>
      <c r="G1" s="7"/>
      <c r="H1" s="7"/>
      <c r="I1" s="8"/>
      <c r="J1" s="9"/>
    </row>
    <row r="2" spans="2:10" ht="21.75" x14ac:dyDescent="0.25">
      <c r="B2" s="20"/>
      <c r="C2" s="21"/>
      <c r="D2" s="21"/>
      <c r="E2" s="21"/>
      <c r="F2" s="21"/>
      <c r="G2" s="22" t="s">
        <v>96</v>
      </c>
      <c r="H2" s="22"/>
      <c r="I2" s="22"/>
      <c r="J2" s="23"/>
    </row>
    <row r="3" spans="2:10" x14ac:dyDescent="0.25">
      <c r="B3" s="10"/>
      <c r="C3" s="11"/>
      <c r="D3" s="11"/>
      <c r="E3" s="11"/>
      <c r="F3" s="11"/>
      <c r="G3" s="12"/>
      <c r="H3" s="12"/>
      <c r="I3" s="12"/>
      <c r="J3" s="13"/>
    </row>
    <row r="4" spans="2:10" x14ac:dyDescent="0.25">
      <c r="B4" s="10"/>
      <c r="C4" s="11"/>
      <c r="D4" s="11"/>
      <c r="E4" s="11"/>
      <c r="F4" s="11"/>
      <c r="G4" s="14" t="s">
        <v>1</v>
      </c>
      <c r="H4" s="15" t="s">
        <v>2</v>
      </c>
      <c r="I4" s="15"/>
      <c r="J4" s="16"/>
    </row>
    <row r="5" spans="2:10" ht="21.75" x14ac:dyDescent="0.25">
      <c r="B5" s="17"/>
      <c r="C5" s="18"/>
      <c r="D5" s="18"/>
      <c r="E5" s="18"/>
      <c r="F5" s="18"/>
      <c r="G5" s="14" t="s">
        <v>3</v>
      </c>
      <c r="H5" s="15" t="s">
        <v>4</v>
      </c>
      <c r="I5" s="15"/>
      <c r="J5" s="16"/>
    </row>
    <row r="6" spans="2:10" x14ac:dyDescent="0.25">
      <c r="B6" s="24" t="s">
        <v>5</v>
      </c>
      <c r="C6" s="25"/>
      <c r="D6" s="26" t="s">
        <v>6</v>
      </c>
      <c r="E6" s="25" t="s">
        <v>7</v>
      </c>
      <c r="F6" s="25"/>
      <c r="G6" s="25"/>
      <c r="H6" s="25"/>
      <c r="I6" s="25"/>
      <c r="J6" s="27" t="s">
        <v>0</v>
      </c>
    </row>
    <row r="7" spans="2:10" x14ac:dyDescent="0.25">
      <c r="B7" s="28" t="s">
        <v>8</v>
      </c>
      <c r="C7" s="29"/>
      <c r="D7" s="29"/>
      <c r="E7" s="29"/>
      <c r="F7" s="29"/>
      <c r="G7" s="29"/>
      <c r="H7" s="29"/>
      <c r="I7" s="29"/>
      <c r="J7" s="30"/>
    </row>
    <row r="8" spans="2:10" ht="20.100000000000001" customHeight="1" x14ac:dyDescent="0.25">
      <c r="B8" s="31"/>
      <c r="C8" s="32"/>
      <c r="D8" s="33" t="s">
        <v>9</v>
      </c>
      <c r="E8" s="32" t="s">
        <v>10</v>
      </c>
      <c r="F8" s="32"/>
      <c r="G8" s="32"/>
      <c r="H8" s="32"/>
      <c r="I8" s="32"/>
      <c r="J8" s="34">
        <v>920000</v>
      </c>
    </row>
    <row r="9" spans="2:10" ht="20.100000000000001" customHeight="1" x14ac:dyDescent="0.25">
      <c r="B9" s="31"/>
      <c r="C9" s="32"/>
      <c r="D9" s="33" t="s">
        <v>11</v>
      </c>
      <c r="E9" s="32" t="s">
        <v>12</v>
      </c>
      <c r="F9" s="32"/>
      <c r="G9" s="32"/>
      <c r="H9" s="32"/>
      <c r="I9" s="32"/>
      <c r="J9" s="34">
        <v>85600</v>
      </c>
    </row>
    <row r="10" spans="2:10" ht="20.100000000000001" customHeight="1" x14ac:dyDescent="0.25">
      <c r="B10" s="31"/>
      <c r="C10" s="32"/>
      <c r="D10" s="33" t="s">
        <v>13</v>
      </c>
      <c r="E10" s="32" t="s">
        <v>14</v>
      </c>
      <c r="F10" s="32"/>
      <c r="G10" s="32"/>
      <c r="H10" s="32"/>
      <c r="I10" s="32"/>
      <c r="J10" s="34">
        <v>151000</v>
      </c>
    </row>
    <row r="11" spans="2:10" ht="20.100000000000001" customHeight="1" x14ac:dyDescent="0.25">
      <c r="B11" s="31"/>
      <c r="C11" s="32"/>
      <c r="D11" s="33" t="s">
        <v>15</v>
      </c>
      <c r="E11" s="32" t="s">
        <v>16</v>
      </c>
      <c r="F11" s="32"/>
      <c r="G11" s="32"/>
      <c r="H11" s="32"/>
      <c r="I11" s="32"/>
      <c r="J11" s="34">
        <v>1271000</v>
      </c>
    </row>
    <row r="12" spans="2:10" ht="20.100000000000001" customHeight="1" x14ac:dyDescent="0.25">
      <c r="B12" s="31"/>
      <c r="C12" s="32"/>
      <c r="D12" s="33" t="s">
        <v>17</v>
      </c>
      <c r="E12" s="32" t="s">
        <v>18</v>
      </c>
      <c r="F12" s="32"/>
      <c r="G12" s="32"/>
      <c r="H12" s="32"/>
      <c r="I12" s="32"/>
      <c r="J12" s="34">
        <v>150000</v>
      </c>
    </row>
    <row r="13" spans="2:10" ht="20.100000000000001" customHeight="1" x14ac:dyDescent="0.25">
      <c r="B13" s="31"/>
      <c r="C13" s="32"/>
      <c r="D13" s="33" t="s">
        <v>19</v>
      </c>
      <c r="E13" s="32" t="s">
        <v>20</v>
      </c>
      <c r="F13" s="32"/>
      <c r="G13" s="32"/>
      <c r="H13" s="32"/>
      <c r="I13" s="32"/>
      <c r="J13" s="34">
        <v>2407000</v>
      </c>
    </row>
    <row r="14" spans="2:10" ht="20.100000000000001" customHeight="1" x14ac:dyDescent="0.25">
      <c r="B14" s="31"/>
      <c r="C14" s="32"/>
      <c r="D14" s="33" t="s">
        <v>21</v>
      </c>
      <c r="E14" s="32" t="s">
        <v>22</v>
      </c>
      <c r="F14" s="32"/>
      <c r="G14" s="32"/>
      <c r="H14" s="32"/>
      <c r="I14" s="32"/>
      <c r="J14" s="34">
        <v>2500</v>
      </c>
    </row>
    <row r="15" spans="2:10" ht="20.100000000000001" customHeight="1" x14ac:dyDescent="0.25">
      <c r="B15" s="31"/>
      <c r="C15" s="32"/>
      <c r="D15" s="33" t="s">
        <v>23</v>
      </c>
      <c r="E15" s="32" t="s">
        <v>24</v>
      </c>
      <c r="F15" s="32"/>
      <c r="G15" s="32"/>
      <c r="H15" s="32"/>
      <c r="I15" s="32"/>
      <c r="J15" s="34">
        <v>200000</v>
      </c>
    </row>
    <row r="16" spans="2:10" ht="20.100000000000001" customHeight="1" x14ac:dyDescent="0.25">
      <c r="B16" s="31"/>
      <c r="C16" s="32"/>
      <c r="D16" s="33" t="s">
        <v>25</v>
      </c>
      <c r="E16" s="32" t="s">
        <v>26</v>
      </c>
      <c r="F16" s="32"/>
      <c r="G16" s="32"/>
      <c r="H16" s="32"/>
      <c r="I16" s="32"/>
      <c r="J16" s="34">
        <v>1000</v>
      </c>
    </row>
    <row r="17" spans="2:10" ht="20.100000000000001" customHeight="1" x14ac:dyDescent="0.25">
      <c r="B17" s="31"/>
      <c r="C17" s="32"/>
      <c r="D17" s="33" t="s">
        <v>27</v>
      </c>
      <c r="E17" s="32" t="s">
        <v>28</v>
      </c>
      <c r="F17" s="32"/>
      <c r="G17" s="32"/>
      <c r="H17" s="32"/>
      <c r="I17" s="32"/>
      <c r="J17" s="34">
        <v>39900</v>
      </c>
    </row>
    <row r="18" spans="2:10" ht="20.100000000000001" customHeight="1" x14ac:dyDescent="0.25">
      <c r="B18" s="31"/>
      <c r="C18" s="32"/>
      <c r="D18" s="33" t="s">
        <v>29</v>
      </c>
      <c r="E18" s="32" t="s">
        <v>30</v>
      </c>
      <c r="F18" s="32"/>
      <c r="G18" s="32"/>
      <c r="H18" s="32"/>
      <c r="I18" s="32"/>
      <c r="J18" s="34">
        <v>17100</v>
      </c>
    </row>
    <row r="19" spans="2:10" ht="20.100000000000001" customHeight="1" x14ac:dyDescent="0.25">
      <c r="B19" s="31"/>
      <c r="C19" s="32"/>
      <c r="D19" s="33" t="s">
        <v>31</v>
      </c>
      <c r="E19" s="32" t="s">
        <v>32</v>
      </c>
      <c r="F19" s="32"/>
      <c r="G19" s="32"/>
      <c r="H19" s="32"/>
      <c r="I19" s="32"/>
      <c r="J19" s="34">
        <v>715300</v>
      </c>
    </row>
    <row r="20" spans="2:10" ht="20.100000000000001" customHeight="1" x14ac:dyDescent="0.25">
      <c r="B20" s="31"/>
      <c r="C20" s="32"/>
      <c r="D20" s="33" t="s">
        <v>33</v>
      </c>
      <c r="E20" s="32" t="s">
        <v>34</v>
      </c>
      <c r="F20" s="32"/>
      <c r="G20" s="32"/>
      <c r="H20" s="32"/>
      <c r="I20" s="32"/>
      <c r="J20" s="34">
        <v>71900</v>
      </c>
    </row>
    <row r="21" spans="2:10" ht="20.100000000000001" customHeight="1" x14ac:dyDescent="0.25">
      <c r="B21" s="35"/>
      <c r="C21" s="36"/>
      <c r="D21" s="36" t="s">
        <v>35</v>
      </c>
      <c r="E21" s="36"/>
      <c r="F21" s="36"/>
      <c r="G21" s="36"/>
      <c r="H21" s="36"/>
      <c r="I21" s="36"/>
      <c r="J21" s="38">
        <f>SUM(J8:J20)</f>
        <v>6032300</v>
      </c>
    </row>
    <row r="22" spans="2:10" ht="20.100000000000001" customHeight="1" x14ac:dyDescent="0.25">
      <c r="B22" s="35" t="s">
        <v>36</v>
      </c>
      <c r="C22" s="36"/>
      <c r="D22" s="36" t="s">
        <v>37</v>
      </c>
      <c r="E22" s="36"/>
      <c r="F22" s="36"/>
      <c r="G22" s="36"/>
      <c r="H22" s="36"/>
      <c r="I22" s="36"/>
      <c r="J22" s="37">
        <v>50000</v>
      </c>
    </row>
    <row r="23" spans="2:10" ht="20.100000000000001" customHeight="1" x14ac:dyDescent="0.25">
      <c r="B23" s="35" t="s">
        <v>38</v>
      </c>
      <c r="C23" s="36"/>
      <c r="D23" s="36" t="s">
        <v>39</v>
      </c>
      <c r="E23" s="36"/>
      <c r="F23" s="36"/>
      <c r="G23" s="36"/>
      <c r="H23" s="36"/>
      <c r="I23" s="36"/>
      <c r="J23" s="37">
        <v>250000</v>
      </c>
    </row>
    <row r="24" spans="2:10" ht="20.100000000000001" customHeight="1" x14ac:dyDescent="0.25">
      <c r="B24" s="35" t="s">
        <v>40</v>
      </c>
      <c r="C24" s="36"/>
      <c r="D24" s="36" t="s">
        <v>41</v>
      </c>
      <c r="E24" s="36"/>
      <c r="F24" s="36"/>
      <c r="G24" s="36"/>
      <c r="H24" s="36"/>
      <c r="I24" s="36"/>
      <c r="J24" s="37">
        <v>180000</v>
      </c>
    </row>
    <row r="25" spans="2:10" ht="20.100000000000001" customHeight="1" x14ac:dyDescent="0.25">
      <c r="B25" s="35" t="s">
        <v>42</v>
      </c>
      <c r="C25" s="36"/>
      <c r="D25" s="36" t="s">
        <v>43</v>
      </c>
      <c r="E25" s="36"/>
      <c r="F25" s="36"/>
      <c r="G25" s="36"/>
      <c r="H25" s="36"/>
      <c r="I25" s="36"/>
      <c r="J25" s="37">
        <v>15000</v>
      </c>
    </row>
    <row r="26" spans="2:10" ht="20.100000000000001" customHeight="1" x14ac:dyDescent="0.25">
      <c r="B26" s="35" t="s">
        <v>44</v>
      </c>
      <c r="C26" s="36"/>
      <c r="D26" s="36" t="s">
        <v>45</v>
      </c>
      <c r="E26" s="36"/>
      <c r="F26" s="36"/>
      <c r="G26" s="36"/>
      <c r="H26" s="36"/>
      <c r="I26" s="36"/>
      <c r="J26" s="37">
        <v>120000</v>
      </c>
    </row>
    <row r="27" spans="2:10" ht="20.100000000000001" customHeight="1" x14ac:dyDescent="0.25">
      <c r="B27" s="35" t="s">
        <v>46</v>
      </c>
      <c r="C27" s="36"/>
      <c r="D27" s="36" t="s">
        <v>47</v>
      </c>
      <c r="E27" s="36"/>
      <c r="F27" s="36"/>
      <c r="G27" s="36"/>
      <c r="H27" s="36"/>
      <c r="I27" s="36"/>
      <c r="J27" s="37">
        <v>1000</v>
      </c>
    </row>
    <row r="28" spans="2:10" ht="20.100000000000001" customHeight="1" x14ac:dyDescent="0.25">
      <c r="B28" s="35" t="s">
        <v>48</v>
      </c>
      <c r="C28" s="36"/>
      <c r="D28" s="36" t="s">
        <v>49</v>
      </c>
      <c r="E28" s="36"/>
      <c r="F28" s="36"/>
      <c r="G28" s="36"/>
      <c r="H28" s="36"/>
      <c r="I28" s="36"/>
      <c r="J28" s="37">
        <v>40000</v>
      </c>
    </row>
    <row r="29" spans="2:10" ht="20.100000000000001" customHeight="1" x14ac:dyDescent="0.25">
      <c r="B29" s="35" t="s">
        <v>50</v>
      </c>
      <c r="C29" s="36"/>
      <c r="D29" s="36" t="s">
        <v>51</v>
      </c>
      <c r="E29" s="36"/>
      <c r="F29" s="36"/>
      <c r="G29" s="36"/>
      <c r="H29" s="36"/>
      <c r="I29" s="36"/>
      <c r="J29" s="37">
        <v>1025000</v>
      </c>
    </row>
    <row r="30" spans="2:10" ht="20.100000000000001" customHeight="1" x14ac:dyDescent="0.25">
      <c r="B30" s="35" t="s">
        <v>52</v>
      </c>
      <c r="C30" s="36"/>
      <c r="D30" s="36" t="s">
        <v>53</v>
      </c>
      <c r="E30" s="36"/>
      <c r="F30" s="36"/>
      <c r="G30" s="36"/>
      <c r="H30" s="36"/>
      <c r="I30" s="36"/>
      <c r="J30" s="37">
        <v>80000</v>
      </c>
    </row>
    <row r="31" spans="2:10" ht="20.100000000000001" customHeight="1" x14ac:dyDescent="0.25">
      <c r="B31" s="39" t="s">
        <v>58</v>
      </c>
      <c r="C31" s="40"/>
      <c r="D31" s="40"/>
      <c r="E31" s="40"/>
      <c r="F31" s="40"/>
      <c r="G31" s="40"/>
      <c r="H31" s="40"/>
      <c r="I31" s="40"/>
      <c r="J31" s="41">
        <f>J30+J29+J28+J27+J26+J25+J24+J23+J22+J21</f>
        <v>7793300</v>
      </c>
    </row>
    <row r="32" spans="2:10" ht="20.100000000000001" customHeight="1" x14ac:dyDescent="0.25">
      <c r="B32" s="42"/>
      <c r="C32" s="42"/>
      <c r="D32" s="42"/>
      <c r="E32" s="42"/>
      <c r="F32" s="42"/>
      <c r="G32" s="42"/>
      <c r="H32" s="42"/>
      <c r="I32" s="42"/>
      <c r="J32" s="42"/>
    </row>
    <row r="33" spans="2:11" ht="20.100000000000001" customHeight="1" x14ac:dyDescent="0.25">
      <c r="B33" s="29" t="s">
        <v>59</v>
      </c>
      <c r="C33" s="29"/>
      <c r="D33" s="29"/>
      <c r="E33" s="29"/>
      <c r="F33" s="29"/>
      <c r="G33" s="29"/>
      <c r="H33" s="29"/>
      <c r="I33" s="29"/>
      <c r="J33" s="43"/>
      <c r="K33" s="5"/>
    </row>
    <row r="34" spans="2:11" ht="20.100000000000001" customHeight="1" x14ac:dyDescent="0.25">
      <c r="B34" s="35" t="s">
        <v>36</v>
      </c>
      <c r="C34" s="36"/>
      <c r="D34" s="36" t="s">
        <v>37</v>
      </c>
      <c r="E34" s="36"/>
      <c r="F34" s="36"/>
      <c r="G34" s="36"/>
      <c r="H34" s="36"/>
      <c r="I34" s="36"/>
      <c r="J34" s="38">
        <v>305000</v>
      </c>
      <c r="K34" s="5"/>
    </row>
    <row r="35" spans="2:11" ht="20.100000000000001" customHeight="1" x14ac:dyDescent="0.25">
      <c r="B35" s="35" t="s">
        <v>60</v>
      </c>
      <c r="C35" s="36"/>
      <c r="D35" s="36" t="s">
        <v>61</v>
      </c>
      <c r="E35" s="36"/>
      <c r="F35" s="36"/>
      <c r="G35" s="36"/>
      <c r="H35" s="36"/>
      <c r="I35" s="36"/>
      <c r="J35" s="38">
        <v>865000</v>
      </c>
      <c r="K35" s="5"/>
    </row>
    <row r="36" spans="2:11" ht="20.100000000000001" customHeight="1" x14ac:dyDescent="0.25">
      <c r="B36" s="35" t="s">
        <v>62</v>
      </c>
      <c r="C36" s="36"/>
      <c r="D36" s="36" t="s">
        <v>63</v>
      </c>
      <c r="E36" s="36"/>
      <c r="F36" s="36"/>
      <c r="G36" s="36"/>
      <c r="H36" s="36"/>
      <c r="I36" s="36"/>
      <c r="J36" s="38">
        <v>2070000</v>
      </c>
      <c r="K36" s="5"/>
    </row>
    <row r="37" spans="2:11" ht="20.100000000000001" customHeight="1" x14ac:dyDescent="0.25">
      <c r="B37" s="35" t="s">
        <v>38</v>
      </c>
      <c r="C37" s="36"/>
      <c r="D37" s="36" t="s">
        <v>39</v>
      </c>
      <c r="E37" s="36"/>
      <c r="F37" s="36"/>
      <c r="G37" s="36"/>
      <c r="H37" s="36"/>
      <c r="I37" s="36"/>
      <c r="J37" s="38">
        <v>500000</v>
      </c>
      <c r="K37" s="5"/>
    </row>
    <row r="38" spans="2:11" ht="20.100000000000001" customHeight="1" x14ac:dyDescent="0.25">
      <c r="B38" s="35" t="s">
        <v>40</v>
      </c>
      <c r="C38" s="36"/>
      <c r="D38" s="36" t="s">
        <v>41</v>
      </c>
      <c r="E38" s="36"/>
      <c r="F38" s="36"/>
      <c r="G38" s="36"/>
      <c r="H38" s="36"/>
      <c r="I38" s="36"/>
      <c r="J38" s="38">
        <v>300000</v>
      </c>
      <c r="K38" s="5"/>
    </row>
    <row r="39" spans="2:11" ht="20.100000000000001" customHeight="1" x14ac:dyDescent="0.25">
      <c r="B39" s="35" t="s">
        <v>64</v>
      </c>
      <c r="C39" s="36"/>
      <c r="D39" s="36" t="s">
        <v>65</v>
      </c>
      <c r="E39" s="36"/>
      <c r="F39" s="36"/>
      <c r="G39" s="36"/>
      <c r="H39" s="36"/>
      <c r="I39" s="36"/>
      <c r="J39" s="38">
        <v>100000</v>
      </c>
      <c r="K39" s="5"/>
    </row>
    <row r="40" spans="2:11" ht="20.100000000000001" customHeight="1" x14ac:dyDescent="0.25">
      <c r="B40" s="35" t="s">
        <v>66</v>
      </c>
      <c r="C40" s="36"/>
      <c r="D40" s="36" t="s">
        <v>67</v>
      </c>
      <c r="E40" s="36"/>
      <c r="F40" s="36"/>
      <c r="G40" s="36"/>
      <c r="H40" s="36"/>
      <c r="I40" s="36"/>
      <c r="J40" s="38">
        <v>10000</v>
      </c>
      <c r="K40" s="5"/>
    </row>
    <row r="41" spans="2:11" ht="20.100000000000001" customHeight="1" x14ac:dyDescent="0.25">
      <c r="B41" s="35" t="s">
        <v>68</v>
      </c>
      <c r="C41" s="36"/>
      <c r="D41" s="36" t="s">
        <v>69</v>
      </c>
      <c r="E41" s="36"/>
      <c r="F41" s="36"/>
      <c r="G41" s="36"/>
      <c r="H41" s="36"/>
      <c r="I41" s="36"/>
      <c r="J41" s="38">
        <v>20000</v>
      </c>
      <c r="K41" s="5"/>
    </row>
    <row r="42" spans="2:11" ht="20.100000000000001" customHeight="1" x14ac:dyDescent="0.25">
      <c r="B42" s="35" t="s">
        <v>70</v>
      </c>
      <c r="C42" s="36"/>
      <c r="D42" s="36" t="s">
        <v>71</v>
      </c>
      <c r="E42" s="36"/>
      <c r="F42" s="36"/>
      <c r="G42" s="36"/>
      <c r="H42" s="36"/>
      <c r="I42" s="36"/>
      <c r="J42" s="38">
        <v>20000</v>
      </c>
      <c r="K42" s="5"/>
    </row>
    <row r="43" spans="2:11" ht="20.100000000000001" customHeight="1" x14ac:dyDescent="0.25">
      <c r="B43" s="35" t="s">
        <v>42</v>
      </c>
      <c r="C43" s="36"/>
      <c r="D43" s="36" t="s">
        <v>43</v>
      </c>
      <c r="E43" s="36"/>
      <c r="F43" s="36"/>
      <c r="G43" s="36"/>
      <c r="H43" s="36"/>
      <c r="I43" s="36"/>
      <c r="J43" s="38">
        <v>500000</v>
      </c>
      <c r="K43" s="5"/>
    </row>
    <row r="44" spans="2:11" ht="20.100000000000001" customHeight="1" x14ac:dyDescent="0.25">
      <c r="B44" s="35" t="s">
        <v>72</v>
      </c>
      <c r="C44" s="36"/>
      <c r="D44" s="36" t="s">
        <v>73</v>
      </c>
      <c r="E44" s="36"/>
      <c r="F44" s="36"/>
      <c r="G44" s="36"/>
      <c r="H44" s="36"/>
      <c r="I44" s="36"/>
      <c r="J44" s="38">
        <v>20000</v>
      </c>
      <c r="K44" s="5"/>
    </row>
    <row r="45" spans="2:11" ht="20.100000000000001" customHeight="1" x14ac:dyDescent="0.25">
      <c r="B45" s="35" t="s">
        <v>74</v>
      </c>
      <c r="C45" s="36"/>
      <c r="D45" s="36" t="s">
        <v>75</v>
      </c>
      <c r="E45" s="36"/>
      <c r="F45" s="36"/>
      <c r="G45" s="36"/>
      <c r="H45" s="36"/>
      <c r="I45" s="36"/>
      <c r="J45" s="38">
        <v>3590000</v>
      </c>
      <c r="K45" s="5"/>
    </row>
    <row r="46" spans="2:11" ht="20.100000000000001" customHeight="1" x14ac:dyDescent="0.25">
      <c r="B46" s="35" t="s">
        <v>46</v>
      </c>
      <c r="C46" s="36"/>
      <c r="D46" s="36" t="s">
        <v>47</v>
      </c>
      <c r="E46" s="36"/>
      <c r="F46" s="36"/>
      <c r="G46" s="36"/>
      <c r="H46" s="36"/>
      <c r="I46" s="36"/>
      <c r="J46" s="38">
        <v>10000</v>
      </c>
      <c r="K46" s="5"/>
    </row>
    <row r="47" spans="2:11" ht="20.100000000000001" customHeight="1" x14ac:dyDescent="0.25">
      <c r="B47" s="35" t="s">
        <v>48</v>
      </c>
      <c r="C47" s="36"/>
      <c r="D47" s="36" t="s">
        <v>49</v>
      </c>
      <c r="E47" s="36"/>
      <c r="F47" s="36"/>
      <c r="G47" s="36"/>
      <c r="H47" s="36"/>
      <c r="I47" s="36"/>
      <c r="J47" s="38">
        <v>10000</v>
      </c>
      <c r="K47" s="5"/>
    </row>
    <row r="48" spans="2:11" ht="20.100000000000001" customHeight="1" x14ac:dyDescent="0.25">
      <c r="B48" s="35" t="s">
        <v>50</v>
      </c>
      <c r="C48" s="36"/>
      <c r="D48" s="36" t="s">
        <v>51</v>
      </c>
      <c r="E48" s="36"/>
      <c r="F48" s="36"/>
      <c r="G48" s="36"/>
      <c r="H48" s="36"/>
      <c r="I48" s="36"/>
      <c r="J48" s="38">
        <v>200000</v>
      </c>
      <c r="K48" s="5"/>
    </row>
    <row r="49" spans="2:12" ht="20.100000000000001" customHeight="1" x14ac:dyDescent="0.25">
      <c r="B49" s="35" t="s">
        <v>76</v>
      </c>
      <c r="C49" s="36"/>
      <c r="D49" s="36" t="s">
        <v>77</v>
      </c>
      <c r="E49" s="36"/>
      <c r="F49" s="36"/>
      <c r="G49" s="36"/>
      <c r="H49" s="36"/>
      <c r="I49" s="36"/>
      <c r="J49" s="38">
        <v>350000</v>
      </c>
      <c r="K49" s="5"/>
    </row>
    <row r="50" spans="2:12" ht="20.100000000000001" customHeight="1" x14ac:dyDescent="0.25">
      <c r="B50" s="35" t="s">
        <v>78</v>
      </c>
      <c r="C50" s="36"/>
      <c r="D50" s="36" t="s">
        <v>79</v>
      </c>
      <c r="E50" s="36"/>
      <c r="F50" s="36"/>
      <c r="G50" s="36"/>
      <c r="H50" s="36"/>
      <c r="I50" s="36"/>
      <c r="J50" s="38">
        <v>1076000</v>
      </c>
      <c r="K50" s="5"/>
    </row>
    <row r="51" spans="2:12" ht="20.100000000000001" customHeight="1" x14ac:dyDescent="0.25">
      <c r="B51" s="35" t="s">
        <v>54</v>
      </c>
      <c r="C51" s="36"/>
      <c r="D51" s="36" t="s">
        <v>55</v>
      </c>
      <c r="E51" s="36"/>
      <c r="F51" s="36"/>
      <c r="G51" s="36"/>
      <c r="H51" s="36"/>
      <c r="I51" s="36"/>
      <c r="J51" s="38">
        <v>946000</v>
      </c>
      <c r="K51" s="5"/>
    </row>
    <row r="52" spans="2:12" ht="20.100000000000001" customHeight="1" x14ac:dyDescent="0.25">
      <c r="B52" s="35" t="s">
        <v>80</v>
      </c>
      <c r="C52" s="36"/>
      <c r="D52" s="36" t="s">
        <v>81</v>
      </c>
      <c r="E52" s="36"/>
      <c r="F52" s="36"/>
      <c r="G52" s="36"/>
      <c r="H52" s="36"/>
      <c r="I52" s="36"/>
      <c r="J52" s="38">
        <v>1012000</v>
      </c>
      <c r="K52" s="5"/>
    </row>
    <row r="53" spans="2:12" ht="20.100000000000001" customHeight="1" x14ac:dyDescent="0.25">
      <c r="B53" s="35" t="s">
        <v>56</v>
      </c>
      <c r="C53" s="36"/>
      <c r="D53" s="36" t="s">
        <v>57</v>
      </c>
      <c r="E53" s="36"/>
      <c r="F53" s="36"/>
      <c r="G53" s="36"/>
      <c r="H53" s="36"/>
      <c r="I53" s="36"/>
      <c r="J53" s="38">
        <v>941000</v>
      </c>
      <c r="K53" s="5"/>
    </row>
    <row r="54" spans="2:12" ht="20.100000000000001" customHeight="1" x14ac:dyDescent="0.25">
      <c r="B54" s="35" t="s">
        <v>82</v>
      </c>
      <c r="C54" s="36"/>
      <c r="D54" s="36" t="s">
        <v>83</v>
      </c>
      <c r="E54" s="36"/>
      <c r="F54" s="36"/>
      <c r="G54" s="36"/>
      <c r="H54" s="36"/>
      <c r="I54" s="36"/>
      <c r="J54" s="38">
        <v>5000</v>
      </c>
      <c r="K54" s="5"/>
    </row>
    <row r="55" spans="2:12" ht="20.100000000000001" customHeight="1" x14ac:dyDescent="0.25">
      <c r="B55" s="35" t="s">
        <v>84</v>
      </c>
      <c r="C55" s="36"/>
      <c r="D55" s="36" t="s">
        <v>85</v>
      </c>
      <c r="E55" s="36"/>
      <c r="F55" s="36"/>
      <c r="G55" s="36"/>
      <c r="H55" s="36"/>
      <c r="I55" s="36"/>
      <c r="J55" s="38">
        <v>500000</v>
      </c>
      <c r="K55" s="5"/>
    </row>
    <row r="56" spans="2:12" ht="20.100000000000001" customHeight="1" x14ac:dyDescent="0.25">
      <c r="B56" s="52" t="s">
        <v>86</v>
      </c>
      <c r="C56" s="53"/>
      <c r="D56" s="53"/>
      <c r="E56" s="53"/>
      <c r="F56" s="53"/>
      <c r="G56" s="53"/>
      <c r="H56" s="53"/>
      <c r="I56" s="53"/>
      <c r="J56" s="54">
        <f>SUM(J34:J55)</f>
        <v>13350000</v>
      </c>
      <c r="K56" s="5"/>
      <c r="L56" s="19"/>
    </row>
    <row r="57" spans="2:12" ht="20.100000000000001" customHeight="1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5"/>
    </row>
    <row r="58" spans="2:12" ht="20.100000000000001" customHeight="1" x14ac:dyDescent="0.25">
      <c r="B58" s="44" t="s">
        <v>87</v>
      </c>
      <c r="C58" s="45"/>
      <c r="D58" s="45"/>
      <c r="E58" s="45"/>
      <c r="F58" s="45"/>
      <c r="G58" s="45"/>
      <c r="H58" s="45"/>
      <c r="I58" s="45"/>
      <c r="J58" s="46"/>
      <c r="K58" s="5"/>
    </row>
    <row r="59" spans="2:12" ht="20.100000000000001" customHeight="1" x14ac:dyDescent="0.25">
      <c r="B59" s="31"/>
      <c r="C59" s="32"/>
      <c r="D59" s="33" t="s">
        <v>88</v>
      </c>
      <c r="E59" s="32" t="s">
        <v>89</v>
      </c>
      <c r="F59" s="32"/>
      <c r="G59" s="32"/>
      <c r="H59" s="32"/>
      <c r="I59" s="32"/>
      <c r="J59" s="47">
        <v>5556700</v>
      </c>
    </row>
    <row r="60" spans="2:12" ht="20.100000000000001" customHeight="1" x14ac:dyDescent="0.25">
      <c r="B60" s="39" t="s">
        <v>90</v>
      </c>
      <c r="C60" s="40"/>
      <c r="D60" s="40"/>
      <c r="E60" s="40"/>
      <c r="F60" s="40"/>
      <c r="G60" s="40"/>
      <c r="H60" s="40"/>
      <c r="I60" s="40"/>
      <c r="J60" s="48">
        <v>5556700</v>
      </c>
    </row>
    <row r="61" spans="2:12" ht="20.100000000000001" customHeight="1" x14ac:dyDescent="0.25">
      <c r="B61" s="42"/>
      <c r="C61" s="42"/>
      <c r="D61" s="42"/>
      <c r="E61" s="42"/>
      <c r="F61" s="42"/>
      <c r="G61" s="42"/>
      <c r="H61" s="42"/>
      <c r="I61" s="42"/>
      <c r="J61" s="42"/>
    </row>
    <row r="62" spans="2:12" ht="20.100000000000001" customHeight="1" x14ac:dyDescent="0.25">
      <c r="B62" s="49"/>
      <c r="C62" s="49"/>
      <c r="D62" s="49"/>
      <c r="E62" s="49"/>
      <c r="F62" s="49"/>
      <c r="G62" s="49"/>
      <c r="H62" s="49"/>
      <c r="I62" s="49"/>
      <c r="J62" s="49"/>
    </row>
    <row r="63" spans="2:12" ht="20.100000000000001" customHeight="1" x14ac:dyDescent="0.25">
      <c r="B63" s="50" t="s">
        <v>91</v>
      </c>
      <c r="C63" s="50"/>
      <c r="D63" s="50"/>
      <c r="E63" s="50"/>
      <c r="F63" s="50"/>
      <c r="G63" s="55">
        <v>46000</v>
      </c>
      <c r="H63" s="51"/>
      <c r="I63" s="51"/>
      <c r="J63" s="51"/>
    </row>
    <row r="64" spans="2:12" ht="20.100000000000001" customHeight="1" x14ac:dyDescent="0.25">
      <c r="B64" s="50" t="s">
        <v>93</v>
      </c>
      <c r="C64" s="42"/>
      <c r="D64" s="42"/>
      <c r="E64" s="42"/>
      <c r="F64" s="42"/>
      <c r="G64" s="56">
        <v>46000</v>
      </c>
      <c r="H64" s="42"/>
      <c r="I64" s="42"/>
      <c r="J64" s="42"/>
    </row>
    <row r="65" spans="2:10" ht="20.100000000000001" customHeight="1" x14ac:dyDescent="0.25">
      <c r="B65" s="50" t="s">
        <v>92</v>
      </c>
      <c r="C65" s="50"/>
      <c r="D65" s="50"/>
      <c r="E65" s="50"/>
      <c r="F65" s="50"/>
      <c r="G65" s="51"/>
      <c r="H65" s="51"/>
      <c r="I65" s="51"/>
      <c r="J65" s="51"/>
    </row>
    <row r="66" spans="2:10" ht="20.100000000000001" customHeight="1" x14ac:dyDescent="0.25">
      <c r="B66" s="50" t="s">
        <v>95</v>
      </c>
      <c r="C66" s="49"/>
      <c r="D66" s="49"/>
      <c r="E66" s="49"/>
      <c r="F66" s="49"/>
      <c r="G66" s="57">
        <v>45999</v>
      </c>
      <c r="H66" s="49"/>
      <c r="I66" s="49"/>
      <c r="J66" s="49"/>
    </row>
    <row r="67" spans="2:10" ht="20.100000000000001" customHeight="1" x14ac:dyDescent="0.25">
      <c r="B67" s="50" t="s">
        <v>94</v>
      </c>
      <c r="C67" s="50"/>
      <c r="D67" s="50"/>
      <c r="E67" s="50"/>
      <c r="F67" s="50"/>
      <c r="G67" s="51"/>
      <c r="H67" s="51"/>
      <c r="I67" s="51"/>
      <c r="J67" s="51"/>
    </row>
    <row r="68" spans="2:10" ht="0" hidden="1" customHeight="1" x14ac:dyDescent="0.25">
      <c r="B68" s="1"/>
      <c r="C68" s="1"/>
      <c r="D68" s="1"/>
      <c r="E68" s="1"/>
      <c r="F68" s="1"/>
      <c r="G68" s="1"/>
      <c r="H68" s="1"/>
      <c r="I68" s="1"/>
      <c r="J68" s="1"/>
    </row>
    <row r="69" spans="2:10" x14ac:dyDescent="0.25">
      <c r="B69" s="2"/>
      <c r="C69" s="2"/>
      <c r="D69" s="2"/>
      <c r="E69" s="2"/>
      <c r="F69" s="2"/>
      <c r="G69" s="3"/>
      <c r="H69" s="3"/>
      <c r="I69" s="3"/>
      <c r="J69" s="4"/>
    </row>
  </sheetData>
  <pageMargins left="0.39305600000000002" right="0.39444400000000002" top="0.39305600000000002" bottom="0.59097200000000005" header="0.39305600000000002" footer="0.59097200000000005"/>
  <pageSetup paperSize="9" scale="7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Babice</dc:creator>
  <cp:lastModifiedBy>babice</cp:lastModifiedBy>
  <cp:lastPrinted>2025-11-12T15:11:49Z</cp:lastPrinted>
  <dcterms:created xsi:type="dcterms:W3CDTF">2025-11-11T07:44:54Z</dcterms:created>
  <dcterms:modified xsi:type="dcterms:W3CDTF">2025-12-16T13:47:49Z</dcterms:modified>
</cp:coreProperties>
</file>